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jan\Desktop\"/>
    </mc:Choice>
  </mc:AlternateContent>
  <bookViews>
    <workbookView xWindow="0" yWindow="0" windowWidth="21570" windowHeight="8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  <c r="D11" i="1" l="1"/>
  <c r="D10" i="1"/>
  <c r="E8" i="1"/>
  <c r="D8" i="1"/>
  <c r="D7" i="1"/>
  <c r="F6" i="1"/>
  <c r="E6" i="1"/>
  <c r="D5" i="1"/>
  <c r="E4" i="1"/>
  <c r="D4" i="1"/>
  <c r="F2" i="1" l="1"/>
  <c r="E3" i="1"/>
  <c r="E2" i="1"/>
  <c r="D2" i="1"/>
</calcChain>
</file>

<file path=xl/sharedStrings.xml><?xml version="1.0" encoding="utf-8"?>
<sst xmlns="http://schemas.openxmlformats.org/spreadsheetml/2006/main" count="51" uniqueCount="31">
  <si>
    <t>Cloud Storage Provider</t>
  </si>
  <si>
    <t>2000 GB</t>
  </si>
  <si>
    <t>Monthly</t>
  </si>
  <si>
    <t>Yearly</t>
  </si>
  <si>
    <t>Lifetime</t>
  </si>
  <si>
    <t>#</t>
  </si>
  <si>
    <t>None</t>
  </si>
  <si>
    <t>Read Full Review</t>
  </si>
  <si>
    <t>pCloud Review</t>
  </si>
  <si>
    <t>Sync.com Review</t>
  </si>
  <si>
    <t>Tresorit Review</t>
  </si>
  <si>
    <t>1000 GB</t>
  </si>
  <si>
    <t>Mega Review</t>
  </si>
  <si>
    <t>Koofr Review</t>
  </si>
  <si>
    <t>100 GB</t>
  </si>
  <si>
    <t>pCloud</t>
  </si>
  <si>
    <t>Sync.com</t>
  </si>
  <si>
    <t>Tresorit</t>
  </si>
  <si>
    <t>Mega</t>
  </si>
  <si>
    <t>Koofr</t>
  </si>
  <si>
    <t>Google Drive</t>
  </si>
  <si>
    <t>Google Drive Review</t>
  </si>
  <si>
    <t>Dropbox</t>
  </si>
  <si>
    <t>Dropbox Review</t>
  </si>
  <si>
    <t>OneDrive</t>
  </si>
  <si>
    <t>OneDrive Review</t>
  </si>
  <si>
    <t>SecureSafe</t>
  </si>
  <si>
    <t>SecureSafe Review</t>
  </si>
  <si>
    <t>Box</t>
  </si>
  <si>
    <t>Box Review</t>
  </si>
  <si>
    <t>Pick Storage Capacity (click on 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</si>
</sst>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0" fillId="3" borderId="0" xfId="0" applyFill="1"/>
    <xf numFmtId="0" fontId="3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0" fontId="4" fillId="3" borderId="1" xfId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</cellXfs>
  <cellStyles count="2">
    <cellStyle name="Hyperlink" xfId="1" builtinId="8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storageinfo.org/mega-cloud-storage-review" TargetMode="External"/><Relationship Id="rId13" Type="http://schemas.openxmlformats.org/officeDocument/2006/relationships/hyperlink" Target="https://www.dropbox.com/" TargetMode="External"/><Relationship Id="rId18" Type="http://schemas.openxmlformats.org/officeDocument/2006/relationships/hyperlink" Target="https://cloudstorageinfo.org/securesafe-review" TargetMode="External"/><Relationship Id="rId3" Type="http://schemas.openxmlformats.org/officeDocument/2006/relationships/hyperlink" Target="https://cloudstorageinfo.org/pcloud-scam-or-legit-review-august-2016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mega.nz/" TargetMode="External"/><Relationship Id="rId12" Type="http://schemas.openxmlformats.org/officeDocument/2006/relationships/hyperlink" Target="https://cloudstorageinfo.org/google-drive-pricing-plans-review-august-2016" TargetMode="External"/><Relationship Id="rId17" Type="http://schemas.openxmlformats.org/officeDocument/2006/relationships/hyperlink" Target="https://www.securesafe.com/" TargetMode="External"/><Relationship Id="rId2" Type="http://schemas.openxmlformats.org/officeDocument/2006/relationships/hyperlink" Target="https://partner.pcloud.com/r/781" TargetMode="External"/><Relationship Id="rId16" Type="http://schemas.openxmlformats.org/officeDocument/2006/relationships/hyperlink" Target="https://cloudstorageinfo.org/microsoft-cloud-storage-free-onedrive-review" TargetMode="External"/><Relationship Id="rId20" Type="http://schemas.openxmlformats.org/officeDocument/2006/relationships/hyperlink" Target="https://cloudstorageinfo.org/box-cloud-storage-review-august-2016" TargetMode="External"/><Relationship Id="rId1" Type="http://schemas.openxmlformats.org/officeDocument/2006/relationships/hyperlink" Target="http://shrsl.com/p8r7" TargetMode="External"/><Relationship Id="rId6" Type="http://schemas.openxmlformats.org/officeDocument/2006/relationships/hyperlink" Target="https://cloudstorageinfo.org/tresorit-cloud-storage-premium-solo-review" TargetMode="External"/><Relationship Id="rId11" Type="http://schemas.openxmlformats.org/officeDocument/2006/relationships/hyperlink" Target="https://www.google.com/drive/" TargetMode="External"/><Relationship Id="rId5" Type="http://schemas.openxmlformats.org/officeDocument/2006/relationships/hyperlink" Target="http://www.tresorit.com/" TargetMode="External"/><Relationship Id="rId15" Type="http://schemas.openxmlformats.org/officeDocument/2006/relationships/hyperlink" Target="https://onedrive.live.com/about/en-US/" TargetMode="External"/><Relationship Id="rId10" Type="http://schemas.openxmlformats.org/officeDocument/2006/relationships/hyperlink" Target="https://koofr.eu/" TargetMode="External"/><Relationship Id="rId19" Type="http://schemas.openxmlformats.org/officeDocument/2006/relationships/hyperlink" Target="https://www.box.com/" TargetMode="External"/><Relationship Id="rId4" Type="http://schemas.openxmlformats.org/officeDocument/2006/relationships/hyperlink" Target="https://cloudstorageinfo.org/sync-com-scam-or-legit-review" TargetMode="External"/><Relationship Id="rId9" Type="http://schemas.openxmlformats.org/officeDocument/2006/relationships/hyperlink" Target="https://cloudstorageinfo.org/koofr-review" TargetMode="External"/><Relationship Id="rId14" Type="http://schemas.openxmlformats.org/officeDocument/2006/relationships/hyperlink" Target="https://cloudstorageinfo.org/dropbox-how-does-it-work-july-2016-re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XFC28"/>
  <sheetViews>
    <sheetView tabSelected="1" zoomScaleNormal="100" workbookViewId="0">
      <pane ySplit="1" topLeftCell="A2" activePane="bottomLeft" state="frozen"/>
      <selection pane="bottomLeft" activeCell="E8" sqref="E8"/>
    </sheetView>
  </sheetViews>
  <sheetFormatPr defaultColWidth="0" defaultRowHeight="15" zeroHeight="1" x14ac:dyDescent="0.25"/>
  <cols>
    <col min="1" max="1" width="5.7109375" customWidth="1"/>
    <col min="2" max="2" width="30.7109375" customWidth="1"/>
    <col min="3" max="3" width="40.7109375" customWidth="1"/>
    <col min="4" max="6" width="20.7109375" customWidth="1"/>
    <col min="7" max="7" width="30" customWidth="1"/>
    <col min="8" max="9" width="9.140625" hidden="1"/>
    <col min="15" max="16383" width="9.140625" hidden="1"/>
    <col min="16384" max="16384" width="2" hidden="1" customWidth="1"/>
  </cols>
  <sheetData>
    <row r="1" spans="1:14" s="5" customFormat="1" ht="39.950000000000003" customHeight="1" x14ac:dyDescent="0.3">
      <c r="A1" s="3" t="s">
        <v>5</v>
      </c>
      <c r="B1" s="3" t="s">
        <v>0</v>
      </c>
      <c r="C1" s="3" t="s">
        <v>30</v>
      </c>
      <c r="D1" s="3" t="s">
        <v>2</v>
      </c>
      <c r="E1" s="3" t="s">
        <v>3</v>
      </c>
      <c r="F1" s="3" t="s">
        <v>4</v>
      </c>
      <c r="G1" s="3" t="s">
        <v>7</v>
      </c>
      <c r="H1" s="4"/>
      <c r="I1" s="4"/>
      <c r="J1" s="4"/>
      <c r="K1" s="4"/>
      <c r="L1" s="4"/>
      <c r="M1" s="4"/>
      <c r="N1" s="4"/>
    </row>
    <row r="2" spans="1:14" s="7" customFormat="1" ht="39.950000000000003" customHeight="1" x14ac:dyDescent="0.25">
      <c r="A2" s="6">
        <v>1</v>
      </c>
      <c r="B2" s="12" t="s">
        <v>15</v>
      </c>
      <c r="C2" s="6" t="s">
        <v>1</v>
      </c>
      <c r="D2" s="6" t="str">
        <f xml:space="preserve"> IF($C2="10 GB","Free", IF($C2="500 GB","€4.99", "€9.99"))</f>
        <v>€9.99</v>
      </c>
      <c r="E2" s="6" t="str">
        <f xml:space="preserve"> IF($C2="10 GB","Free", IF($C2="500 GB","€3.99", "€7.99"))</f>
        <v>€7.99</v>
      </c>
      <c r="F2" s="6" t="str">
        <f xml:space="preserve"> IF($C2="10 GB","None", IF($C2="500 GB","€175.00", "€350.00"))</f>
        <v>€350.00</v>
      </c>
      <c r="G2" s="14" t="s">
        <v>8</v>
      </c>
      <c r="H2" s="13"/>
      <c r="I2" s="13"/>
      <c r="J2" s="13"/>
      <c r="K2" s="13"/>
      <c r="L2" s="13"/>
      <c r="M2" s="13"/>
      <c r="N2" s="13"/>
    </row>
    <row r="3" spans="1:14" s="11" customFormat="1" ht="39.950000000000003" customHeight="1" x14ac:dyDescent="0.25">
      <c r="A3" s="8">
        <v>2</v>
      </c>
      <c r="B3" s="9" t="s">
        <v>16</v>
      </c>
      <c r="C3" s="8" t="s">
        <v>1</v>
      </c>
      <c r="D3" s="8" t="s">
        <v>6</v>
      </c>
      <c r="E3" s="8" t="str">
        <f xml:space="preserve"> IF($C3="5 GB","Free", IF($C3="200 GB","$5.00", IF($C3="2000 GB","$8.00", IF($C3="3000 GB", "$10.00", "$15.00"))))</f>
        <v>$8.00</v>
      </c>
      <c r="F3" s="8" t="s">
        <v>6</v>
      </c>
      <c r="G3" s="9" t="s">
        <v>9</v>
      </c>
      <c r="H3" s="10"/>
      <c r="I3" s="10"/>
      <c r="J3" s="10"/>
      <c r="K3" s="10"/>
      <c r="L3" s="10"/>
      <c r="M3" s="10"/>
      <c r="N3" s="10"/>
    </row>
    <row r="4" spans="1:14" s="7" customFormat="1" ht="39.950000000000003" customHeight="1" x14ac:dyDescent="0.25">
      <c r="A4" s="6">
        <v>3</v>
      </c>
      <c r="B4" s="12" t="s">
        <v>17</v>
      </c>
      <c r="C4" s="6" t="s">
        <v>1</v>
      </c>
      <c r="D4" s="6" t="str">
        <f xml:space="preserve"> IF($C4="3 GB","Free", IF($C4="200 GB","€8.33", "€25.00"))</f>
        <v>€25.00</v>
      </c>
      <c r="E4" s="6" t="str">
        <f xml:space="preserve"> IF($C4="3 GB","Free", IF($C4="200 GB","€8.33", "€20.00"))</f>
        <v>€20.00</v>
      </c>
      <c r="F4" s="6" t="s">
        <v>6</v>
      </c>
      <c r="G4" s="12" t="s">
        <v>10</v>
      </c>
      <c r="H4" s="13"/>
      <c r="I4" s="13"/>
      <c r="J4" s="13"/>
      <c r="K4" s="13"/>
      <c r="L4" s="13"/>
      <c r="M4" s="13"/>
      <c r="N4" s="13"/>
    </row>
    <row r="5" spans="1:14" s="11" customFormat="1" ht="39.950000000000003" customHeight="1" x14ac:dyDescent="0.25">
      <c r="A5" s="8">
        <v>4</v>
      </c>
      <c r="B5" s="9" t="s">
        <v>18</v>
      </c>
      <c r="C5" s="8" t="s">
        <v>11</v>
      </c>
      <c r="D5" s="8" t="str">
        <f xml:space="preserve"> IF($C5="15 GB","Free", IF($C5="200 GB","€4.99", IF($C5="1000 GB","$9.99", IF($C5="4000 GB", "$19.99", "$29.99"))))</f>
        <v>$9.99</v>
      </c>
      <c r="E5" s="8" t="s">
        <v>6</v>
      </c>
      <c r="F5" s="8" t="s">
        <v>6</v>
      </c>
      <c r="G5" s="9" t="s">
        <v>12</v>
      </c>
      <c r="H5" s="10"/>
      <c r="I5" s="10"/>
      <c r="J5" s="10"/>
      <c r="K5" s="10"/>
      <c r="L5" s="10"/>
      <c r="M5" s="10"/>
      <c r="N5" s="10"/>
    </row>
    <row r="6" spans="1:14" s="7" customFormat="1" ht="39.950000000000003" customHeight="1" x14ac:dyDescent="0.25">
      <c r="A6" s="6">
        <v>5</v>
      </c>
      <c r="B6" s="12" t="s">
        <v>19</v>
      </c>
      <c r="C6" s="6" t="s">
        <v>11</v>
      </c>
      <c r="D6" s="6" t="s">
        <v>6</v>
      </c>
      <c r="E6" s="6" t="str">
        <f xml:space="preserve"> IF($C6="2 GB","Free", IF($C6="10 GB","€0.50", IF($C6="25 GB","€1.00", IF($C6="100 GB", "€2.00", IF($C6="250 GB", "€4.00", IF($C6="1000 GB", "€10.00", IF($C6="2500 GB", "€20.00", "€60.00")))))))</f>
        <v>€10.00</v>
      </c>
      <c r="F6" s="6" t="str">
        <f xml:space="preserve"> IF($C6="25 GB","$19.99", IF($C6="100 GB","$35.99", IF($C6="250 GB","$69.99", IF($C6="1000 GB", "$129.99", "None"))))</f>
        <v>$129.99</v>
      </c>
      <c r="G6" s="12" t="s">
        <v>13</v>
      </c>
      <c r="H6" s="13"/>
      <c r="I6" s="13"/>
      <c r="J6" s="13"/>
      <c r="K6" s="13"/>
      <c r="L6" s="13"/>
      <c r="M6" s="13"/>
      <c r="N6" s="13"/>
    </row>
    <row r="7" spans="1:14" s="11" customFormat="1" ht="39.950000000000003" customHeight="1" x14ac:dyDescent="0.25">
      <c r="A7" s="8">
        <v>6</v>
      </c>
      <c r="B7" s="9" t="s">
        <v>20</v>
      </c>
      <c r="C7" s="8" t="s">
        <v>1</v>
      </c>
      <c r="D7" s="8" t="str">
        <f xml:space="preserve"> IF($C7="15 GB","Free", IF($C7="100 GB","€1.99", IF($C7="200 GB","€2.99", IF($C7="2000 GB", "€9.99", IF($C7="10000 GB", "€99.99", IF($C7="20000 GB", "€199.99", "€299.99"))))))</f>
        <v>€9.99</v>
      </c>
      <c r="E7" s="8" t="s">
        <v>6</v>
      </c>
      <c r="F7" s="8" t="s">
        <v>6</v>
      </c>
      <c r="G7" s="9" t="s">
        <v>21</v>
      </c>
      <c r="H7" s="10"/>
      <c r="I7" s="10"/>
      <c r="J7" s="10"/>
      <c r="K7" s="10"/>
      <c r="L7" s="10"/>
      <c r="M7" s="10"/>
      <c r="N7" s="10"/>
    </row>
    <row r="8" spans="1:14" s="7" customFormat="1" ht="39.950000000000003" customHeight="1" x14ac:dyDescent="0.25">
      <c r="A8" s="6">
        <v>7</v>
      </c>
      <c r="B8" s="12" t="s">
        <v>22</v>
      </c>
      <c r="C8" s="6" t="s">
        <v>1</v>
      </c>
      <c r="D8" s="6" t="str">
        <f xml:space="preserve"> IF($C8="2 GB","Free", IF($C8="2000 GB","€11.99", "€19.99"))</f>
        <v>€11.99</v>
      </c>
      <c r="E8" s="6" t="str">
        <f xml:space="preserve"> IF($C8="2 GB","Free", IF($C8="2000 GB","€9.99", "€16.58"))</f>
        <v>€9.99</v>
      </c>
      <c r="F8" s="6" t="s">
        <v>6</v>
      </c>
      <c r="G8" s="12" t="s">
        <v>23</v>
      </c>
      <c r="H8" s="13"/>
      <c r="I8" s="13"/>
      <c r="J8" s="13"/>
      <c r="K8" s="13"/>
      <c r="L8" s="13"/>
      <c r="M8" s="13"/>
      <c r="N8" s="13"/>
    </row>
    <row r="9" spans="1:14" s="11" customFormat="1" ht="39.950000000000003" customHeight="1" x14ac:dyDescent="0.25">
      <c r="A9" s="8">
        <v>8</v>
      </c>
      <c r="B9" s="9" t="s">
        <v>24</v>
      </c>
      <c r="C9" s="8" t="s">
        <v>1</v>
      </c>
      <c r="D9" s="8" t="str">
        <f xml:space="preserve"> IF($C9="5 GB","Free", IF($C9="100 GB","$1.99", IF($C9="1000 GB","$6.99", IF($C9="1200 GB","$8.99", IF($C9="1400 GB","$10.99", IF($C9="1600 GB","$12.99", IF($C9="1800 GB","$14.99", "$16.99")))))))</f>
        <v>$16.99</v>
      </c>
      <c r="E9" s="8" t="str">
        <f xml:space="preserve"> IF($C9="5 GB","Free", IF($C9="1000 GB","$5.83", "None"))</f>
        <v>None</v>
      </c>
      <c r="F9" s="8" t="s">
        <v>6</v>
      </c>
      <c r="G9" s="9" t="s">
        <v>25</v>
      </c>
      <c r="H9" s="10"/>
      <c r="I9" s="10"/>
      <c r="J9" s="10"/>
      <c r="K9" s="10"/>
      <c r="L9" s="10"/>
      <c r="M9" s="10"/>
      <c r="N9" s="10"/>
    </row>
    <row r="10" spans="1:14" s="7" customFormat="1" ht="39.950000000000003" customHeight="1" x14ac:dyDescent="0.25">
      <c r="A10" s="6">
        <v>9</v>
      </c>
      <c r="B10" s="12" t="s">
        <v>26</v>
      </c>
      <c r="C10" s="6" t="s">
        <v>14</v>
      </c>
      <c r="D10" s="6" t="str">
        <f xml:space="preserve"> IF($C10="100 MB","Free", IF($C10="1 GB","$1.50", IF($C10="20 GB","$4.00", "$12.00")))</f>
        <v>$12.00</v>
      </c>
      <c r="E10" s="6" t="s">
        <v>6</v>
      </c>
      <c r="F10" s="6" t="s">
        <v>6</v>
      </c>
      <c r="G10" s="12" t="s">
        <v>27</v>
      </c>
      <c r="H10" s="13"/>
      <c r="I10" s="13"/>
      <c r="J10" s="13"/>
      <c r="K10" s="13"/>
      <c r="L10" s="13"/>
      <c r="M10" s="13"/>
      <c r="N10" s="13"/>
    </row>
    <row r="11" spans="1:14" s="11" customFormat="1" ht="39.950000000000003" customHeight="1" x14ac:dyDescent="0.25">
      <c r="A11" s="8">
        <v>10</v>
      </c>
      <c r="B11" s="9" t="s">
        <v>28</v>
      </c>
      <c r="C11" s="8" t="s">
        <v>14</v>
      </c>
      <c r="D11" s="8" t="str">
        <f xml:space="preserve"> IF($C11="10 GB","Free", "$11.50")</f>
        <v>$11.50</v>
      </c>
      <c r="E11" s="8" t="s">
        <v>6</v>
      </c>
      <c r="F11" s="8" t="s">
        <v>6</v>
      </c>
      <c r="G11" s="9" t="s">
        <v>29</v>
      </c>
      <c r="H11" s="10"/>
      <c r="I11" s="10"/>
      <c r="J11" s="10"/>
      <c r="K11" s="10"/>
      <c r="L11" s="10"/>
      <c r="M11" s="10"/>
      <c r="N11" s="10"/>
    </row>
    <row r="12" spans="1:14" ht="18.75" hidden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8.75" hidden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8.75" hidden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8.75" hidden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8.75" hidden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8.75" hidden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8.75" hidden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8.75" hidden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8.75" hidden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8.75" hidden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8.75" hidden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8.75" hidden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8.75" hidden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8.75" hidden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8.75" hidden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8.75" hidden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idden="1" x14ac:dyDescent="0.25"/>
  </sheetData>
  <dataValidations count="10">
    <dataValidation type="list" showInputMessage="1" showErrorMessage="1" promptTitle="Storage Capacity" prompt="Select desired storage capacity." sqref="C2">
      <formula1>"10 GB, 500 GB, 2000 GB"</formula1>
    </dataValidation>
    <dataValidation type="list" showInputMessage="1" showErrorMessage="1" promptTitle="Storage Capacity" prompt="Select desired storage capacity." sqref="C3">
      <formula1>"5 GB, 200 GB, 2000 GB, 3000 GB, 4000 GB"</formula1>
    </dataValidation>
    <dataValidation type="list" showInputMessage="1" showErrorMessage="1" promptTitle="Storage Capacity" prompt="Select desired storage capacity." sqref="C4">
      <formula1>"3 GB, 200 GB, 2000 GB"</formula1>
    </dataValidation>
    <dataValidation type="list" showInputMessage="1" showErrorMessage="1" promptTitle="Storage Capacity" prompt="Select desired storage capacity." sqref="C5">
      <formula1>"15 GB, 200 GB, 1000 GB, 4000 GB, 8000 GB"</formula1>
    </dataValidation>
    <dataValidation type="list" showInputMessage="1" showErrorMessage="1" promptTitle="Storage Capacity" prompt="Select desired storage capacity." sqref="C6">
      <formula1>"2 GB, 10 GB, 25 GB, 100 GB, 250 GB, 1000 GB, 2500 GB, 10000 GB"</formula1>
    </dataValidation>
    <dataValidation type="list" showInputMessage="1" showErrorMessage="1" promptTitle="Storage Capacity" prompt="Select desired storage capacity." sqref="C7">
      <formula1>"15 GB, 100 GB, 200 GB, 2000 GB, 10000 GB, 20000 GB, 30000 GB"</formula1>
    </dataValidation>
    <dataValidation type="list" showInputMessage="1" showErrorMessage="1" promptTitle="Storage Capacity" prompt="Select desired storage capacity." sqref="C8">
      <formula1>"2 GB, 2000 GB, 3000 GB"</formula1>
    </dataValidation>
    <dataValidation type="list" showInputMessage="1" showErrorMessage="1" promptTitle="Storage Capacity" prompt="Select desired storage capacity." sqref="C9">
      <formula1>"5 GB, 100 GB, 1000 GB, 1200 GB, 1400 GB, 1600 GB, 1800 GB, 2000 GB"</formula1>
    </dataValidation>
    <dataValidation type="list" showInputMessage="1" showErrorMessage="1" promptTitle="Storage Capacity" prompt="Select desired storage capacity." sqref="C10">
      <formula1>"100 MB, 1 GB, 20 GB, 100 GB"</formula1>
    </dataValidation>
    <dataValidation type="list" showInputMessage="1" showErrorMessage="1" promptTitle="Storage Capacity" prompt="Select desired storage capacity." sqref="C11">
      <formula1>"10 GB, 100 GB"</formula1>
    </dataValidation>
  </dataValidations>
  <hyperlinks>
    <hyperlink ref="B3" r:id="rId1"/>
    <hyperlink ref="B2" r:id="rId2"/>
    <hyperlink ref="G2" r:id="rId3"/>
    <hyperlink ref="G3" r:id="rId4"/>
    <hyperlink ref="B4" r:id="rId5" display="www.Tresorit.com"/>
    <hyperlink ref="G4" r:id="rId6"/>
    <hyperlink ref="B5" r:id="rId7" display="https://mega.nz/"/>
    <hyperlink ref="G5" r:id="rId8"/>
    <hyperlink ref="G6" r:id="rId9"/>
    <hyperlink ref="B6" r:id="rId10" display="https://koofr.eu/"/>
    <hyperlink ref="B7" r:id="rId11" display="https://www.google.com/drive/"/>
    <hyperlink ref="G7" r:id="rId12"/>
    <hyperlink ref="B8" r:id="rId13"/>
    <hyperlink ref="G8" r:id="rId14"/>
    <hyperlink ref="B9" r:id="rId15"/>
    <hyperlink ref="G9" r:id="rId16"/>
    <hyperlink ref="B10" r:id="rId17"/>
    <hyperlink ref="G10" r:id="rId18"/>
    <hyperlink ref="B11" r:id="rId19"/>
    <hyperlink ref="G11" r:id="rId20"/>
  </hyperlinks>
  <pageMargins left="0.7" right="0.7" top="0.75" bottom="0.75" header="0.3" footer="0.3"/>
  <pageSetup orientation="portrait" horizontalDpi="4294967293" verticalDpi="4294967293"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A A x 6 T 1 m / M z W m A A A A + A A A A B I A H A B D b 2 5 m a W c v U G F j a 2 F n Z S 5 4 b W w g o h g A K K A U A A A A A A A A A A A A A A A A A A A A A A A A A A A A h Y 8 x D o I w G I W v Q r r T l h K M I T 9 l c J X E h G h c m 1 K h E Y q h x X I 3 B 4 / k F S R R 1 M 3 p 5 b 1 8 w / c e t z v k U 9 c G V z V Y 3 Z s M R Z i i Q B n Z V 9 r U G R r d K V y j n M N O y L O o V T D D x q a T r T L U O H d J C f H e Y x / j f q g J o z Q i x 2 J b y k Z 1 A n 1 g / R 8 O t b F O G K k Q h 8 N L h j O c r H B C W T x n B G S Z o d D m i 7 D Z G F M g P y N s x t a N g + L K h P s S y F K B v F / w J 1 B L A w Q U A A I A C A A A D H p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A x 6 T y i K R 7 g O A A A A E Q A A A B M A H A B G b 3 J t d W x h c y 9 T Z W N 0 a W 9 u M S 5 t I K I Y A C i g F A A A A A A A A A A A A A A A A A A A A A A A A A A A A C t O T S 7 J z M 9 T C I b Q h t Y A U E s B A i 0 A F A A C A A g A A A x 6 T 1 m / M z W m A A A A + A A A A B I A A A A A A A A A A A A A A A A A A A A A A E N v b m Z p Z y 9 Q Y W N r Y W d l L n h t b F B L A Q I t A B Q A A g A I A A A M e k 8 P y u m r p A A A A O k A A A A T A A A A A A A A A A A A A A A A A P I A A A B b Q 2 9 u d G V u d F 9 U e X B l c 1 0 u e G 1 s U E s B A i 0 A F A A C A A g A A A x 6 T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1 f 8 z Q G e g F J q L 2 z S 2 T F 7 R k A A A A A A g A A A A A A E G Y A A A A B A A A g A A A A j x Z V k / H 9 u z L O i p D o D z h d L r 6 S f S M y 9 h X r g P W O H j X s e T o A A A A A D o A A A A A C A A A g A A A A D Z n y s a M Z q t n Z P F O 4 I 0 I W L 1 Y z + H a 2 C 5 2 c Z X S z E e T a m u t Q A A A A h x Z a i M j k P u Q v Q S r 2 0 6 F z J k Q d V A x c 1 g y K R j G c 9 4 O t J 8 g / 6 u u W R h M U S 9 t C b h Y e a x b j d n y l 4 V B 0 p D + Q c A D / Z 8 v 1 9 + b E X / 7 t h Y K 7 c U 9 K M d u 2 x c Z A A A A A V A C 1 f R 9 y T Y 2 6 g E Q N a 8 P E F W R u 4 5 K E / / s B 2 3 f f J F N c v 9 2 T n 9 z x G l v 0 i 8 t n t I U t C 2 V 2 J 8 x E I q 3 D q F y i I w Z Y 6 b V Y F Q = = < / D a t a M a s h u p > 
</file>

<file path=customXml/itemProps1.xml><?xml version="1.0" encoding="utf-8"?>
<ds:datastoreItem xmlns:ds="http://schemas.openxmlformats.org/officeDocument/2006/customXml" ds:itemID="{8195C19F-B03B-4CA0-BD93-0F81C2F941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</dc:creator>
  <cp:lastModifiedBy>Dejan</cp:lastModifiedBy>
  <cp:lastPrinted>2019-11-26T00:36:23Z</cp:lastPrinted>
  <dcterms:created xsi:type="dcterms:W3CDTF">2019-11-25T22:27:02Z</dcterms:created>
  <dcterms:modified xsi:type="dcterms:W3CDTF">2019-12-12T11:17:20Z</dcterms:modified>
</cp:coreProperties>
</file>